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olf.grass\Downloads\"/>
    </mc:Choice>
  </mc:AlternateContent>
  <xr:revisionPtr revIDLastSave="213" documentId="13_ncr:1_{611766B7-6E1E-4C81-BD85-FB7354C77B18}" xr6:coauthVersionLast="47" xr6:coauthVersionMax="47" xr10:uidLastSave="{714240CB-164E-4B15-A500-8D26D2AD35EA}"/>
  <bookViews>
    <workbookView xWindow="-105" yWindow="-16320" windowWidth="29040" windowHeight="15720" tabRatio="836" xr2:uid="{00000000-000D-0000-FFFF-FFFF00000000}"/>
  </bookViews>
  <sheets>
    <sheet name="Bestellformular Kids Bekl. 2025" sheetId="11" r:id="rId1"/>
  </sheet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11" l="1"/>
  <c r="G41" i="11"/>
  <c r="G51" i="11"/>
  <c r="G49" i="11"/>
  <c r="G43" i="11"/>
  <c r="G46" i="11"/>
  <c r="G38" i="11"/>
  <c r="G36" i="11"/>
  <c r="G33" i="11"/>
  <c r="G31" i="11"/>
  <c r="G28" i="11"/>
  <c r="G26" i="11"/>
  <c r="G22" i="11"/>
  <c r="G19" i="11"/>
  <c r="G14" i="11"/>
  <c r="G12" i="11"/>
  <c r="G9" i="11" l="1"/>
  <c r="G7" i="11"/>
  <c r="F55" i="11" s="1"/>
</calcChain>
</file>

<file path=xl/sharedStrings.xml><?xml version="1.0" encoding="utf-8"?>
<sst xmlns="http://schemas.openxmlformats.org/spreadsheetml/2006/main" count="90" uniqueCount="67">
  <si>
    <t>Bestellformular Bekleidung 2025</t>
  </si>
  <si>
    <t>Kids/Jugendlich</t>
  </si>
  <si>
    <t>Die Kids/Jugendlich-Bekleidungspreise werden vom Club wie folgt subventioniert: 40%</t>
  </si>
  <si>
    <t>Rabatt auf Einkaufspreis</t>
  </si>
  <si>
    <t>* Preise für Mitglieder</t>
  </si>
  <si>
    <t>verfügbare Grössen</t>
  </si>
  <si>
    <t>Preis *</t>
  </si>
  <si>
    <t>Grösse</t>
  </si>
  <si>
    <t>Anzahl</t>
  </si>
  <si>
    <t xml:space="preserve">Preis </t>
  </si>
  <si>
    <t>Kids Tricot kurzarm (Reissver.)</t>
  </si>
  <si>
    <t>128 / 140</t>
  </si>
  <si>
    <t>B 51K0016</t>
  </si>
  <si>
    <t>152 / 164</t>
  </si>
  <si>
    <t>Men Tricot kurzarm (Reissver.)</t>
  </si>
  <si>
    <t xml:space="preserve"> S / M</t>
  </si>
  <si>
    <t>51_0016</t>
  </si>
  <si>
    <t xml:space="preserve"> L / XL</t>
  </si>
  <si>
    <t xml:space="preserve">Kids Trägerhose kurz  </t>
  </si>
  <si>
    <t>B 73K0079</t>
  </si>
  <si>
    <t xml:space="preserve">Men Trägerhose kurz  </t>
  </si>
  <si>
    <t xml:space="preserve">S 73_4061 </t>
  </si>
  <si>
    <t xml:space="preserve">Kids Tricotjacke </t>
  </si>
  <si>
    <t>B 52K0008</t>
  </si>
  <si>
    <t xml:space="preserve">Men Tricotjacke </t>
  </si>
  <si>
    <t>S / M</t>
  </si>
  <si>
    <t>B 52-62_0008</t>
  </si>
  <si>
    <t>Sommer Gilet</t>
  </si>
  <si>
    <t>XXS / XS / S</t>
  </si>
  <si>
    <t>B 53_0028</t>
  </si>
  <si>
    <t xml:space="preserve">M / L / XL </t>
  </si>
  <si>
    <t>Kids MTB Shorts</t>
  </si>
  <si>
    <t>116 / 128 / 140</t>
  </si>
  <si>
    <t>O 78K0037</t>
  </si>
  <si>
    <t>Men MTB Shorts</t>
  </si>
  <si>
    <t xml:space="preserve">O 78-88_0037 </t>
  </si>
  <si>
    <t>Kids Shorts Innenhose</t>
  </si>
  <si>
    <t>78K9034_S1</t>
  </si>
  <si>
    <t>MTB Shorts Innenhose</t>
  </si>
  <si>
    <t>78_9034_S1</t>
  </si>
  <si>
    <t>Kids MTB Shirt kurzarm 2.0</t>
  </si>
  <si>
    <t>xxx</t>
  </si>
  <si>
    <t>Men MTB Shirt kurzarm 2.0</t>
  </si>
  <si>
    <t>B 56_1028</t>
  </si>
  <si>
    <t>Kids MTB Shirt langarm 2.0</t>
  </si>
  <si>
    <t>MTB Shirt langarm 2.0</t>
  </si>
  <si>
    <t xml:space="preserve"> S / M / L</t>
  </si>
  <si>
    <t>56_1035</t>
  </si>
  <si>
    <t xml:space="preserve"> XL</t>
  </si>
  <si>
    <t>Hoodie Kids</t>
  </si>
  <si>
    <t>122-128 /</t>
  </si>
  <si>
    <t>134-146 /</t>
  </si>
  <si>
    <t>152-164</t>
  </si>
  <si>
    <t>Hoodie Men</t>
  </si>
  <si>
    <t xml:space="preserve"> XL / 2XL</t>
  </si>
  <si>
    <t>Hoodie Woman</t>
  </si>
  <si>
    <t xml:space="preserve"> XS / S  / M</t>
  </si>
  <si>
    <t>Rechnungsbetrag Total</t>
  </si>
  <si>
    <t>Fr.</t>
  </si>
  <si>
    <t>* Irrtum, Preis- und Modelländerungen sowie Verfügbarkeit bleiben vorbehalten</t>
  </si>
  <si>
    <t>Vorname, Name</t>
  </si>
  <si>
    <t>Adresse</t>
  </si>
  <si>
    <t>Plz. Ort</t>
  </si>
  <si>
    <t>Datum</t>
  </si>
  <si>
    <t>Tel.</t>
  </si>
  <si>
    <t>E-Mail</t>
  </si>
  <si>
    <t>Kommentar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</si>
</sst>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Fr.&quot;\ #,##0"/>
  </numFmts>
  <fonts count="18">
    <font>
      <sz val="11"/>
      <color theme="1"/>
      <name val="Calibri"/>
      <family val="2"/>
      <scheme val="minor"/>
    </font>
    <font>
      <sz val="11"/>
      <color theme="1"/>
      <name val="Arial "/>
    </font>
    <font>
      <b/>
      <sz val="11"/>
      <color theme="1"/>
      <name val="Arial "/>
    </font>
    <font>
      <sz val="10"/>
      <color theme="1"/>
      <name val="Arial "/>
    </font>
    <font>
      <sz val="7"/>
      <color theme="1"/>
      <name val="Arial "/>
    </font>
    <font>
      <b/>
      <sz val="10"/>
      <color theme="1"/>
      <name val="Arial "/>
    </font>
    <font>
      <b/>
      <sz val="10"/>
      <color theme="1"/>
      <name val="Arial"/>
      <family val="2"/>
    </font>
    <font>
      <b/>
      <sz val="15"/>
      <color theme="1"/>
      <name val="Arial "/>
    </font>
    <font>
      <b/>
      <sz val="13"/>
      <color theme="1"/>
      <name val="Arial "/>
    </font>
    <font>
      <b/>
      <sz val="20"/>
      <color theme="1"/>
      <name val="Arial "/>
    </font>
    <font>
      <sz val="14"/>
      <color theme="1"/>
      <name val="Arial "/>
    </font>
    <font>
      <sz val="12"/>
      <color theme="1"/>
      <name val="Arial "/>
    </font>
    <font>
      <b/>
      <sz val="10"/>
      <color rgb="FFFF0000"/>
      <name val="Arial "/>
    </font>
    <font>
      <sz val="10"/>
      <name val="Arial "/>
    </font>
    <font>
      <b/>
      <sz val="10"/>
      <color theme="1"/>
      <name val="Arial"/>
    </font>
    <font>
      <sz val="10"/>
      <color rgb="FF000000"/>
      <name val="Arial "/>
    </font>
    <font>
      <sz val="10"/>
      <color theme="1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49FF3B"/>
        <bgColor indexed="64"/>
      </patternFill>
    </fill>
    <fill>
      <patternFill patternType="solid">
        <fgColor rgb="FFFFFFFF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01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7" fillId="0" borderId="0" xfId="0" applyFont="1"/>
    <xf numFmtId="0" fontId="3" fillId="0" borderId="3" xfId="0" applyFont="1" applyBorder="1"/>
    <xf numFmtId="0" fontId="3" fillId="0" borderId="6" xfId="0" applyFont="1" applyBorder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7" xfId="0" applyFont="1" applyBorder="1"/>
    <xf numFmtId="0" fontId="3" fillId="2" borderId="9" xfId="0" applyFont="1" applyFill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0" fontId="3" fillId="0" borderId="11" xfId="0" applyFont="1" applyBorder="1"/>
    <xf numFmtId="0" fontId="6" fillId="0" borderId="8" xfId="0" applyFont="1" applyBorder="1"/>
    <xf numFmtId="0" fontId="3" fillId="0" borderId="9" xfId="0" applyFon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0" fontId="8" fillId="0" borderId="0" xfId="0" applyFont="1"/>
    <xf numFmtId="0" fontId="9" fillId="3" borderId="0" xfId="0" applyFont="1" applyFill="1"/>
    <xf numFmtId="0" fontId="3" fillId="0" borderId="16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6" fillId="2" borderId="1" xfId="0" applyFont="1" applyFill="1" applyBorder="1"/>
    <xf numFmtId="0" fontId="3" fillId="2" borderId="6" xfId="0" applyFont="1" applyFill="1" applyBorder="1" applyAlignment="1">
      <alignment horizontal="center"/>
    </xf>
    <xf numFmtId="0" fontId="3" fillId="2" borderId="17" xfId="0" applyFont="1" applyFill="1" applyBorder="1"/>
    <xf numFmtId="164" fontId="3" fillId="0" borderId="18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5" fillId="0" borderId="0" xfId="0" applyFont="1"/>
    <xf numFmtId="0" fontId="10" fillId="0" borderId="0" xfId="0" applyFont="1" applyAlignment="1">
      <alignment horizontal="right"/>
    </xf>
    <xf numFmtId="0" fontId="11" fillId="0" borderId="0" xfId="0" applyFont="1"/>
    <xf numFmtId="0" fontId="12" fillId="0" borderId="4" xfId="0" applyFont="1" applyBorder="1"/>
    <xf numFmtId="164" fontId="3" fillId="4" borderId="10" xfId="0" applyNumberFormat="1" applyFont="1" applyFill="1" applyBorder="1" applyAlignment="1">
      <alignment horizontal="center"/>
    </xf>
    <xf numFmtId="0" fontId="4" fillId="0" borderId="0" xfId="0" applyFont="1"/>
    <xf numFmtId="0" fontId="5" fillId="0" borderId="14" xfId="0" applyFont="1" applyBorder="1" applyAlignment="1">
      <alignment horizontal="center"/>
    </xf>
    <xf numFmtId="0" fontId="6" fillId="0" borderId="1" xfId="0" applyFont="1" applyBorder="1"/>
    <xf numFmtId="0" fontId="3" fillId="0" borderId="2" xfId="0" applyFont="1" applyBorder="1" applyAlignment="1">
      <alignment horizontal="center"/>
    </xf>
    <xf numFmtId="0" fontId="6" fillId="0" borderId="0" xfId="0" applyFont="1"/>
    <xf numFmtId="164" fontId="3" fillId="4" borderId="0" xfId="0" applyNumberFormat="1" applyFont="1" applyFill="1" applyAlignment="1">
      <alignment horizontal="center"/>
    </xf>
    <xf numFmtId="0" fontId="6" fillId="2" borderId="25" xfId="0" applyFont="1" applyFill="1" applyBorder="1"/>
    <xf numFmtId="0" fontId="3" fillId="2" borderId="0" xfId="0" applyFont="1" applyFill="1" applyAlignment="1">
      <alignment horizontal="center"/>
    </xf>
    <xf numFmtId="0" fontId="3" fillId="2" borderId="26" xfId="0" applyFont="1" applyFill="1" applyBorder="1" applyAlignment="1">
      <alignment horizontal="center"/>
    </xf>
    <xf numFmtId="164" fontId="3" fillId="2" borderId="22" xfId="0" applyNumberFormat="1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64" fontId="13" fillId="2" borderId="9" xfId="0" applyNumberFormat="1" applyFont="1" applyFill="1" applyBorder="1" applyAlignment="1">
      <alignment horizontal="center"/>
    </xf>
    <xf numFmtId="0" fontId="14" fillId="0" borderId="19" xfId="0" applyFont="1" applyBorder="1"/>
    <xf numFmtId="164" fontId="15" fillId="0" borderId="9" xfId="0" applyNumberFormat="1" applyFont="1" applyBorder="1" applyAlignment="1">
      <alignment horizontal="center"/>
    </xf>
    <xf numFmtId="164" fontId="15" fillId="2" borderId="9" xfId="0" applyNumberFormat="1" applyFont="1" applyFill="1" applyBorder="1" applyAlignment="1">
      <alignment horizontal="center"/>
    </xf>
    <xf numFmtId="0" fontId="16" fillId="0" borderId="11" xfId="0" applyFont="1" applyBorder="1"/>
    <xf numFmtId="0" fontId="6" fillId="2" borderId="27" xfId="0" applyFont="1" applyFill="1" applyBorder="1"/>
    <xf numFmtId="0" fontId="3" fillId="2" borderId="28" xfId="0" applyFont="1" applyFill="1" applyBorder="1" applyAlignment="1">
      <alignment horizontal="center"/>
    </xf>
    <xf numFmtId="164" fontId="3" fillId="2" borderId="28" xfId="0" applyNumberFormat="1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31" xfId="0" applyFont="1" applyFill="1" applyBorder="1" applyAlignment="1">
      <alignment horizontal="left"/>
    </xf>
    <xf numFmtId="0" fontId="3" fillId="2" borderId="32" xfId="0" applyFont="1" applyFill="1" applyBorder="1" applyAlignment="1">
      <alignment horizontal="center"/>
    </xf>
    <xf numFmtId="164" fontId="3" fillId="2" borderId="32" xfId="0" applyNumberFormat="1" applyFont="1" applyFill="1" applyBorder="1" applyAlignment="1">
      <alignment horizontal="center"/>
    </xf>
    <xf numFmtId="0" fontId="3" fillId="2" borderId="33" xfId="0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6" fillId="0" borderId="19" xfId="0" applyFont="1" applyBorder="1"/>
    <xf numFmtId="0" fontId="3" fillId="2" borderId="31" xfId="0" applyFont="1" applyFill="1" applyBorder="1"/>
    <xf numFmtId="0" fontId="6" fillId="2" borderId="35" xfId="0" applyFont="1" applyFill="1" applyBorder="1"/>
    <xf numFmtId="164" fontId="3" fillId="2" borderId="36" xfId="0" applyNumberFormat="1" applyFont="1" applyFill="1" applyBorder="1" applyAlignment="1">
      <alignment horizontal="center"/>
    </xf>
    <xf numFmtId="0" fontId="3" fillId="2" borderId="37" xfId="0" applyFont="1" applyFill="1" applyBorder="1"/>
    <xf numFmtId="164" fontId="3" fillId="2" borderId="38" xfId="0" applyNumberFormat="1" applyFont="1" applyFill="1" applyBorder="1" applyAlignment="1">
      <alignment horizontal="center"/>
    </xf>
    <xf numFmtId="0" fontId="6" fillId="0" borderId="25" xfId="0" applyFont="1" applyBorder="1"/>
    <xf numFmtId="164" fontId="3" fillId="0" borderId="22" xfId="0" applyNumberFormat="1" applyFont="1" applyBorder="1" applyAlignment="1">
      <alignment horizontal="center"/>
    </xf>
    <xf numFmtId="0" fontId="3" fillId="2" borderId="39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2" borderId="41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1" fillId="0" borderId="42" xfId="0" applyFont="1" applyBorder="1"/>
    <xf numFmtId="0" fontId="1" fillId="0" borderId="43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45" xfId="0" applyFont="1" applyBorder="1"/>
    <xf numFmtId="0" fontId="8" fillId="0" borderId="46" xfId="0" applyFont="1" applyBorder="1"/>
    <xf numFmtId="0" fontId="8" fillId="0" borderId="46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14" fontId="8" fillId="0" borderId="46" xfId="0" applyNumberFormat="1" applyFont="1" applyBorder="1" applyAlignment="1">
      <alignment horizontal="left"/>
    </xf>
    <xf numFmtId="0" fontId="1" fillId="0" borderId="43" xfId="0" applyFont="1" applyBorder="1"/>
    <xf numFmtId="0" fontId="17" fillId="0" borderId="46" xfId="1" applyBorder="1"/>
    <xf numFmtId="0" fontId="5" fillId="2" borderId="27" xfId="0" applyFont="1" applyFill="1" applyBorder="1" applyAlignment="1">
      <alignment horizontal="left"/>
    </xf>
    <xf numFmtId="164" fontId="3" fillId="2" borderId="30" xfId="0" applyNumberFormat="1" applyFont="1" applyFill="1" applyBorder="1" applyAlignment="1">
      <alignment horizontal="center"/>
    </xf>
    <xf numFmtId="0" fontId="5" fillId="0" borderId="19" xfId="0" applyFont="1" applyBorder="1" applyAlignment="1">
      <alignment horizontal="left"/>
    </xf>
    <xf numFmtId="164" fontId="3" fillId="4" borderId="20" xfId="0" applyNumberFormat="1" applyFont="1" applyFill="1" applyBorder="1" applyAlignment="1">
      <alignment horizontal="center"/>
    </xf>
    <xf numFmtId="0" fontId="3" fillId="3" borderId="0" xfId="0" applyFont="1" applyFill="1"/>
    <xf numFmtId="164" fontId="2" fillId="0" borderId="23" xfId="0" applyNumberFormat="1" applyFont="1" applyBorder="1" applyAlignment="1">
      <alignment horizontal="center"/>
    </xf>
    <xf numFmtId="0" fontId="2" fillId="0" borderId="24" xfId="0" applyFont="1" applyBorder="1" applyAlignment="1">
      <alignment horizontal="center"/>
    </xf>
  </cellXfs>
  <cellStyles count="2">
    <cellStyle name="Hyperlink" xfId="1" xr:uid="{00000000-000B-0000-0000-000008000000}"/>
    <cellStyle name="Standard" xfId="0" builtinId="0"/>
  </cellStyles>
  <dxfs count="0"/>
  <tableStyles count="0" defaultTableStyle="TableStyleMedium9" defaultPivotStyle="PivotStyleLight16"/>
  <colors>
    <mruColors>
      <color rgb="FF49FF3B"/>
      <color rgb="FFFF99FF"/>
      <color rgb="FFFFFFFF"/>
      <color rgb="FF077D01"/>
      <color rgb="FF4163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1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0.png"/><Relationship Id="rId5" Type="http://schemas.openxmlformats.org/officeDocument/2006/relationships/image" Target="../media/image5.emf"/><Relationship Id="rId10" Type="http://schemas.microsoft.com/office/2007/relationships/hdphoto" Target="../media/hdphoto1.wdp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</xdr:row>
      <xdr:rowOff>76200</xdr:rowOff>
    </xdr:from>
    <xdr:to>
      <xdr:col>0</xdr:col>
      <xdr:colOff>1424940</xdr:colOff>
      <xdr:row>10</xdr:row>
      <xdr:rowOff>104775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0"/>
          <a:ext cx="138112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11</xdr:row>
      <xdr:rowOff>47625</xdr:rowOff>
    </xdr:from>
    <xdr:to>
      <xdr:col>0</xdr:col>
      <xdr:colOff>1581150</xdr:colOff>
      <xdr:row>15</xdr:row>
      <xdr:rowOff>124561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86025"/>
          <a:ext cx="1447800" cy="724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21</xdr:row>
      <xdr:rowOff>38102</xdr:rowOff>
    </xdr:from>
    <xdr:to>
      <xdr:col>0</xdr:col>
      <xdr:colOff>1424940</xdr:colOff>
      <xdr:row>24</xdr:row>
      <xdr:rowOff>144781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4876802"/>
          <a:ext cx="13239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25</xdr:row>
      <xdr:rowOff>152400</xdr:rowOff>
    </xdr:from>
    <xdr:to>
      <xdr:col>0</xdr:col>
      <xdr:colOff>1485900</xdr:colOff>
      <xdr:row>28</xdr:row>
      <xdr:rowOff>123824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57850"/>
          <a:ext cx="1457325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542924</xdr:colOff>
      <xdr:row>30</xdr:row>
      <xdr:rowOff>19050</xdr:rowOff>
    </xdr:from>
    <xdr:to>
      <xdr:col>0</xdr:col>
      <xdr:colOff>1142999</xdr:colOff>
      <xdr:row>34</xdr:row>
      <xdr:rowOff>88983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  <a:ext uri="{147F2762-F138-4A5C-976F-8EAC2B608ADB}">
              <a16:predDERef xmlns:a16="http://schemas.microsoft.com/office/drawing/2014/main" pre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4" y="5210175"/>
          <a:ext cx="600075" cy="71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16</xdr:row>
      <xdr:rowOff>76201</xdr:rowOff>
    </xdr:from>
    <xdr:to>
      <xdr:col>0</xdr:col>
      <xdr:colOff>1485900</xdr:colOff>
      <xdr:row>20</xdr:row>
      <xdr:rowOff>62865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76601"/>
          <a:ext cx="1447800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381001</xdr:colOff>
      <xdr:row>0</xdr:row>
      <xdr:rowOff>123825</xdr:rowOff>
    </xdr:from>
    <xdr:to>
      <xdr:col>6</xdr:col>
      <xdr:colOff>533401</xdr:colOff>
      <xdr:row>3</xdr:row>
      <xdr:rowOff>56517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  <a:ext uri="{147F2762-F138-4A5C-976F-8EAC2B608ADB}">
              <a16:predDERef xmlns:a16="http://schemas.microsoft.com/office/drawing/2014/main" pre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6" y="123825"/>
          <a:ext cx="2638425" cy="64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878206</xdr:colOff>
      <xdr:row>45</xdr:row>
      <xdr:rowOff>85727</xdr:rowOff>
    </xdr:from>
    <xdr:to>
      <xdr:col>0</xdr:col>
      <xdr:colOff>1621975</xdr:colOff>
      <xdr:row>50</xdr:row>
      <xdr:rowOff>87631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E2252A-CC7A-4583-BAA7-CC7A63F3C6A2}"/>
            </a:ext>
            <a:ext uri="{147F2762-F138-4A5C-976F-8EAC2B608ADB}">
              <a16:predDERef xmlns:a16="http://schemas.microsoft.com/office/drawing/2014/main" pre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8206" y="7648577"/>
          <a:ext cx="743769" cy="82105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45</xdr:row>
      <xdr:rowOff>108584</xdr:rowOff>
    </xdr:from>
    <xdr:to>
      <xdr:col>0</xdr:col>
      <xdr:colOff>854258</xdr:colOff>
      <xdr:row>50</xdr:row>
      <xdr:rowOff>74295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FAF22C56-4D28-49B4-9B91-9907D02B53BE}"/>
            </a:ext>
            <a:ext uri="{147F2762-F138-4A5C-976F-8EAC2B608ADB}">
              <a16:predDERef xmlns:a16="http://schemas.microsoft.com/office/drawing/2014/main" pred="{38E2252A-CC7A-4583-BAA7-CC7A63F3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452" b="97849" l="5914" r="89785">
                      <a14:foregroundMark x1="27957" y1="95699" x2="74731" y2="75269"/>
                      <a14:foregroundMark x1="74731" y1="75269" x2="69892" y2="13978"/>
                      <a14:foregroundMark x1="69892" y1="13978" x2="14516" y2="23118"/>
                      <a14:foregroundMark x1="14516" y1="23118" x2="5914" y2="84946"/>
                      <a14:foregroundMark x1="5914" y1="84946" x2="26882" y2="95699"/>
                      <a14:foregroundMark x1="87097" y1="33871" x2="87097" y2="86559"/>
                      <a14:foregroundMark x1="87097" y1="86559" x2="88172" y2="39247"/>
                      <a14:foregroundMark x1="33871" y1="10753" x2="61290" y2="6452"/>
                      <a14:foregroundMark x1="10215" y1="97849" x2="19355" y2="97849"/>
                      <a14:foregroundMark x1="47312" y1="15054" x2="47312" y2="15054"/>
                      <a14:foregroundMark x1="46237" y1="13978" x2="48925" y2="1559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45" y="7671434"/>
          <a:ext cx="837113" cy="7848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40</xdr:row>
      <xdr:rowOff>66675</xdr:rowOff>
    </xdr:from>
    <xdr:to>
      <xdr:col>0</xdr:col>
      <xdr:colOff>790575</xdr:colOff>
      <xdr:row>44</xdr:row>
      <xdr:rowOff>142875</xdr:rowOff>
    </xdr:to>
    <xdr:pic>
      <xdr:nvPicPr>
        <xdr:cNvPr id="12" name="Bild 11">
          <a:extLst>
            <a:ext uri="{FF2B5EF4-FFF2-40B4-BE49-F238E27FC236}">
              <a16:creationId xmlns:a16="http://schemas.microsoft.com/office/drawing/2014/main" id="{6806DEE8-F42B-4F29-8EC6-347CB3A664A2}"/>
            </a:ext>
            <a:ext uri="{147F2762-F138-4A5C-976F-8EAC2B608ADB}">
              <a16:predDERef xmlns:a16="http://schemas.microsoft.com/office/drawing/2014/main" pred="{FAF22C56-4D28-49B4-9B91-9907D02B5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1450" y="6810375"/>
          <a:ext cx="6191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40</xdr:row>
      <xdr:rowOff>66675</xdr:rowOff>
    </xdr:from>
    <xdr:to>
      <xdr:col>0</xdr:col>
      <xdr:colOff>1524000</xdr:colOff>
      <xdr:row>44</xdr:row>
      <xdr:rowOff>133350</xdr:rowOff>
    </xdr:to>
    <xdr:pic>
      <xdr:nvPicPr>
        <xdr:cNvPr id="13" name="Bild 12">
          <a:extLst>
            <a:ext uri="{FF2B5EF4-FFF2-40B4-BE49-F238E27FC236}">
              <a16:creationId xmlns:a16="http://schemas.microsoft.com/office/drawing/2014/main" id="{2ABA382A-4B21-44ED-B688-5F36AA787E72}"/>
            </a:ext>
            <a:ext uri="{147F2762-F138-4A5C-976F-8EAC2B608ADB}">
              <a16:predDERef xmlns:a16="http://schemas.microsoft.com/office/drawing/2014/main" pred="{6806DEE8-F42B-4F29-8EC6-347CB3A66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3925" y="6810375"/>
          <a:ext cx="600075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35</xdr:row>
      <xdr:rowOff>66675</xdr:rowOff>
    </xdr:from>
    <xdr:to>
      <xdr:col>0</xdr:col>
      <xdr:colOff>752475</xdr:colOff>
      <xdr:row>39</xdr:row>
      <xdr:rowOff>85725</xdr:rowOff>
    </xdr:to>
    <xdr:pic>
      <xdr:nvPicPr>
        <xdr:cNvPr id="14" name="Bild 13">
          <a:extLst>
            <a:ext uri="{FF2B5EF4-FFF2-40B4-BE49-F238E27FC236}">
              <a16:creationId xmlns:a16="http://schemas.microsoft.com/office/drawing/2014/main" id="{073A44CB-47EA-44ED-BDA7-6D12280048CD}"/>
            </a:ext>
            <a:ext uri="{147F2762-F138-4A5C-976F-8EAC2B608ADB}">
              <a16:predDERef xmlns:a16="http://schemas.microsoft.com/office/drawing/2014/main" pred="{2ABA382A-4B21-44ED-B688-5F36AA78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0975" y="6019800"/>
          <a:ext cx="57150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35</xdr:row>
      <xdr:rowOff>66675</xdr:rowOff>
    </xdr:from>
    <xdr:to>
      <xdr:col>0</xdr:col>
      <xdr:colOff>1466850</xdr:colOff>
      <xdr:row>39</xdr:row>
      <xdr:rowOff>85725</xdr:rowOff>
    </xdr:to>
    <xdr:pic>
      <xdr:nvPicPr>
        <xdr:cNvPr id="15" name="Bild 14">
          <a:extLst>
            <a:ext uri="{FF2B5EF4-FFF2-40B4-BE49-F238E27FC236}">
              <a16:creationId xmlns:a16="http://schemas.microsoft.com/office/drawing/2014/main" id="{3440A46F-6F7F-4A67-A448-F677EB74144A}"/>
            </a:ext>
            <a:ext uri="{147F2762-F138-4A5C-976F-8EAC2B608ADB}">
              <a16:predDERef xmlns:a16="http://schemas.microsoft.com/office/drawing/2014/main" pred="{073A44CB-47EA-44ED-BDA7-6D1228004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6300" y="6019800"/>
          <a:ext cx="590550" cy="66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5"/>
  <sheetViews>
    <sheetView tabSelected="1" zoomScaleNormal="100" zoomScaleSheetLayoutView="100" workbookViewId="0">
      <selection activeCell="I42" sqref="I42"/>
    </sheetView>
  </sheetViews>
  <sheetFormatPr defaultColWidth="11.42578125" defaultRowHeight="13.9"/>
  <cols>
    <col min="1" max="1" width="25.28515625" style="1" customWidth="1"/>
    <col min="2" max="2" width="26.85546875" style="1" customWidth="1"/>
    <col min="3" max="3" width="15" style="4" customWidth="1"/>
    <col min="4" max="4" width="8.140625" style="4" customWidth="1"/>
    <col min="5" max="5" width="7" style="4" bestFit="1" customWidth="1"/>
    <col min="6" max="6" width="7.140625" style="4" bestFit="1" customWidth="1"/>
    <col min="7" max="7" width="8.7109375" style="4" customWidth="1"/>
    <col min="8" max="16384" width="11.42578125" style="1"/>
  </cols>
  <sheetData>
    <row r="1" spans="1:9">
      <c r="B1" s="2"/>
    </row>
    <row r="2" spans="1:9" ht="19.149999999999999">
      <c r="A2" s="7" t="s">
        <v>0</v>
      </c>
      <c r="B2" s="2"/>
    </row>
    <row r="3" spans="1:9" ht="24.6">
      <c r="A3" s="26" t="s">
        <v>1</v>
      </c>
      <c r="B3" s="98"/>
    </row>
    <row r="4" spans="1:9" s="2" customFormat="1" ht="23.25" customHeight="1">
      <c r="A4" s="3" t="s">
        <v>2</v>
      </c>
      <c r="C4" s="11"/>
      <c r="D4" s="5"/>
      <c r="E4" s="5"/>
      <c r="F4" s="5"/>
      <c r="G4" s="5"/>
    </row>
    <row r="5" spans="1:9" s="2" customFormat="1" ht="13.15">
      <c r="A5" s="3" t="s">
        <v>3</v>
      </c>
      <c r="B5" s="41" t="s">
        <v>4</v>
      </c>
      <c r="C5" s="11"/>
      <c r="D5" s="5"/>
      <c r="E5" s="5"/>
      <c r="F5" s="5"/>
      <c r="G5" s="5"/>
    </row>
    <row r="6" spans="1:9" s="2" customFormat="1" ht="12.75" customHeight="1">
      <c r="B6" s="3"/>
      <c r="C6" s="11" t="s">
        <v>5</v>
      </c>
      <c r="D6" s="10" t="s">
        <v>6</v>
      </c>
      <c r="E6" s="10" t="s">
        <v>7</v>
      </c>
      <c r="F6" s="10" t="s">
        <v>8</v>
      </c>
      <c r="G6" s="10" t="s">
        <v>9</v>
      </c>
    </row>
    <row r="7" spans="1:9" s="2" customFormat="1" ht="12.75">
      <c r="A7" s="14"/>
      <c r="B7" s="94" t="s">
        <v>10</v>
      </c>
      <c r="C7" s="63" t="s">
        <v>11</v>
      </c>
      <c r="D7" s="64">
        <v>37</v>
      </c>
      <c r="E7" s="63"/>
      <c r="F7" s="65">
        <v>0</v>
      </c>
      <c r="G7" s="95">
        <f>PRODUCT(D7,F7)</f>
        <v>0</v>
      </c>
      <c r="I7" s="5"/>
    </row>
    <row r="8" spans="1:9" s="2" customFormat="1" ht="12.75">
      <c r="A8" s="15"/>
      <c r="B8" s="66" t="s">
        <v>12</v>
      </c>
      <c r="C8" s="67" t="s">
        <v>13</v>
      </c>
      <c r="D8" s="67"/>
      <c r="E8" s="67"/>
      <c r="F8" s="69"/>
      <c r="G8" s="70"/>
    </row>
    <row r="9" spans="1:9" s="2" customFormat="1" ht="12.75">
      <c r="A9" s="15"/>
      <c r="B9" s="96" t="s">
        <v>14</v>
      </c>
      <c r="C9" s="35" t="s">
        <v>15</v>
      </c>
      <c r="D9" s="36">
        <v>47</v>
      </c>
      <c r="E9" s="35"/>
      <c r="F9" s="37">
        <v>0</v>
      </c>
      <c r="G9" s="97">
        <f>PRODUCT(D9,F9)</f>
        <v>0</v>
      </c>
    </row>
    <row r="10" spans="1:9" s="2" customFormat="1" ht="12.75">
      <c r="A10" s="15"/>
      <c r="B10" s="17" t="s">
        <v>16</v>
      </c>
      <c r="C10" s="18" t="s">
        <v>17</v>
      </c>
      <c r="D10" s="18"/>
      <c r="E10" s="18"/>
      <c r="F10" s="27"/>
      <c r="G10" s="19"/>
    </row>
    <row r="11" spans="1:9" s="2" customFormat="1" ht="12.75">
      <c r="A11" s="8"/>
      <c r="B11" s="3"/>
      <c r="C11" s="5"/>
      <c r="D11" s="6"/>
      <c r="E11" s="5"/>
      <c r="F11" s="5"/>
      <c r="G11" s="5"/>
    </row>
    <row r="12" spans="1:9" s="2" customFormat="1" ht="12.75">
      <c r="A12" s="14"/>
      <c r="B12" s="62" t="s">
        <v>18</v>
      </c>
      <c r="C12" s="63" t="s">
        <v>11</v>
      </c>
      <c r="D12" s="64">
        <v>32</v>
      </c>
      <c r="E12" s="63"/>
      <c r="F12" s="65">
        <v>0</v>
      </c>
      <c r="G12" s="95">
        <f>PRODUCT(D12,F12)</f>
        <v>0</v>
      </c>
    </row>
    <row r="13" spans="1:9" s="2" customFormat="1" ht="12.75" customHeight="1">
      <c r="A13" s="15"/>
      <c r="B13" s="66" t="s">
        <v>19</v>
      </c>
      <c r="C13" s="67" t="s">
        <v>13</v>
      </c>
      <c r="D13" s="68"/>
      <c r="E13" s="67"/>
      <c r="F13" s="69"/>
      <c r="G13" s="70"/>
    </row>
    <row r="14" spans="1:9" s="2" customFormat="1" ht="12.75">
      <c r="A14" s="15"/>
      <c r="B14" s="71" t="s">
        <v>20</v>
      </c>
      <c r="C14" s="35" t="s">
        <v>15</v>
      </c>
      <c r="D14" s="36">
        <v>76</v>
      </c>
      <c r="E14" s="35"/>
      <c r="F14" s="37">
        <v>0</v>
      </c>
      <c r="G14" s="45">
        <f>PRODUCT(D14,F14)</f>
        <v>0</v>
      </c>
    </row>
    <row r="15" spans="1:9" s="2" customFormat="1" ht="12.75">
      <c r="A15" s="15"/>
      <c r="B15" s="17" t="s">
        <v>21</v>
      </c>
      <c r="C15" s="18" t="s">
        <v>17</v>
      </c>
      <c r="D15" s="20"/>
      <c r="E15" s="18"/>
      <c r="F15" s="27"/>
      <c r="G15" s="19"/>
    </row>
    <row r="16" spans="1:9" s="2" customFormat="1" ht="12.75">
      <c r="A16" s="8"/>
      <c r="C16" s="5"/>
      <c r="E16" s="5"/>
      <c r="F16" s="5"/>
      <c r="G16" s="5"/>
    </row>
    <row r="17" spans="1:7" s="2" customFormat="1" ht="12.75">
      <c r="A17" s="14"/>
      <c r="B17" s="62" t="s">
        <v>22</v>
      </c>
      <c r="C17" s="63" t="s">
        <v>11</v>
      </c>
      <c r="D17" s="64">
        <v>42</v>
      </c>
      <c r="E17" s="63"/>
      <c r="F17" s="65">
        <v>0</v>
      </c>
      <c r="G17" s="95">
        <f>PRODUCT(D17,F17)</f>
        <v>0</v>
      </c>
    </row>
    <row r="18" spans="1:7" s="2" customFormat="1" ht="12.75" customHeight="1">
      <c r="A18" s="15"/>
      <c r="B18" s="72" t="s">
        <v>23</v>
      </c>
      <c r="C18" s="67" t="s">
        <v>13</v>
      </c>
      <c r="D18" s="68"/>
      <c r="E18" s="67"/>
      <c r="F18" s="69"/>
      <c r="G18" s="70"/>
    </row>
    <row r="19" spans="1:7" s="2" customFormat="1" ht="12.75" customHeight="1">
      <c r="A19" s="15"/>
      <c r="B19" s="71" t="s">
        <v>24</v>
      </c>
      <c r="C19" s="35" t="s">
        <v>25</v>
      </c>
      <c r="D19" s="36">
        <v>50</v>
      </c>
      <c r="E19" s="35"/>
      <c r="F19" s="37">
        <v>0</v>
      </c>
      <c r="G19" s="45">
        <f>PRODUCT(D19,F19)</f>
        <v>0</v>
      </c>
    </row>
    <row r="20" spans="1:7" s="2" customFormat="1" ht="12.75">
      <c r="A20" s="15"/>
      <c r="B20" s="21" t="s">
        <v>26</v>
      </c>
      <c r="C20" s="18" t="s">
        <v>17</v>
      </c>
      <c r="D20" s="20"/>
      <c r="E20" s="18"/>
      <c r="F20" s="27"/>
      <c r="G20" s="19"/>
    </row>
    <row r="21" spans="1:7" s="2" customFormat="1" ht="12" customHeight="1" thickBot="1">
      <c r="A21" s="8"/>
      <c r="C21" s="5"/>
      <c r="E21" s="5"/>
      <c r="F21" s="5"/>
      <c r="G21" s="5"/>
    </row>
    <row r="22" spans="1:7" s="2" customFormat="1" ht="13.15">
      <c r="A22" s="14"/>
      <c r="B22" s="22" t="s">
        <v>27</v>
      </c>
      <c r="C22" s="23" t="s">
        <v>28</v>
      </c>
      <c r="D22" s="24">
        <v>35</v>
      </c>
      <c r="E22" s="23"/>
      <c r="F22" s="28">
        <v>0</v>
      </c>
      <c r="G22" s="45">
        <f>PRODUCT(D22,F22)</f>
        <v>0</v>
      </c>
    </row>
    <row r="23" spans="1:7" s="2" customFormat="1" ht="12.75">
      <c r="A23" s="15"/>
      <c r="B23" s="21" t="s">
        <v>29</v>
      </c>
      <c r="C23" s="18" t="s">
        <v>30</v>
      </c>
      <c r="D23" s="20"/>
      <c r="E23" s="18"/>
      <c r="F23" s="27"/>
      <c r="G23" s="19"/>
    </row>
    <row r="24" spans="1:7" s="2" customFormat="1" ht="13.15">
      <c r="A24" s="9"/>
      <c r="C24" s="5"/>
      <c r="D24" s="5"/>
      <c r="E24" s="5"/>
      <c r="F24" s="5"/>
      <c r="G24" s="5"/>
    </row>
    <row r="25" spans="1:7" s="2" customFormat="1" ht="12.75">
      <c r="A25" s="9"/>
      <c r="C25" s="5"/>
      <c r="D25" s="5"/>
      <c r="E25" s="5"/>
      <c r="F25" s="5"/>
      <c r="G25" s="5"/>
    </row>
    <row r="26" spans="1:7" s="2" customFormat="1" ht="12.75">
      <c r="A26" s="14"/>
      <c r="B26" s="73" t="s">
        <v>31</v>
      </c>
      <c r="C26" s="63" t="s">
        <v>32</v>
      </c>
      <c r="D26" s="74">
        <v>33</v>
      </c>
      <c r="E26" s="63"/>
      <c r="F26" s="65">
        <v>0</v>
      </c>
      <c r="G26" s="95">
        <f>PRODUCT(D26,F26)</f>
        <v>0</v>
      </c>
    </row>
    <row r="27" spans="1:7" s="2" customFormat="1" ht="12.75">
      <c r="A27" s="15"/>
      <c r="B27" s="75" t="s">
        <v>33</v>
      </c>
      <c r="C27" s="67" t="s">
        <v>13</v>
      </c>
      <c r="D27" s="76"/>
      <c r="E27" s="67"/>
      <c r="F27" s="69"/>
      <c r="G27" s="70"/>
    </row>
    <row r="28" spans="1:7" s="2" customFormat="1" ht="12.75">
      <c r="A28" s="15"/>
      <c r="B28" s="77" t="s">
        <v>34</v>
      </c>
      <c r="C28" s="35" t="s">
        <v>15</v>
      </c>
      <c r="D28" s="78">
        <v>45</v>
      </c>
      <c r="E28" s="35"/>
      <c r="F28" s="37">
        <v>0</v>
      </c>
      <c r="G28" s="45">
        <f>PRODUCT(D28,F28)</f>
        <v>0</v>
      </c>
    </row>
    <row r="29" spans="1:7" s="2" customFormat="1" ht="12.75">
      <c r="A29" s="15"/>
      <c r="B29" s="21" t="s">
        <v>35</v>
      </c>
      <c r="C29" s="18" t="s">
        <v>17</v>
      </c>
      <c r="D29" s="34"/>
      <c r="E29" s="18"/>
      <c r="F29" s="27"/>
      <c r="G29" s="19"/>
    </row>
    <row r="30" spans="1:7" s="2" customFormat="1" ht="10.5" customHeight="1">
      <c r="A30" s="9"/>
      <c r="C30" s="5"/>
      <c r="D30" s="5"/>
      <c r="E30" s="5"/>
      <c r="F30" s="5"/>
      <c r="G30" s="5"/>
    </row>
    <row r="31" spans="1:7" s="2" customFormat="1" ht="12.75">
      <c r="A31" s="14"/>
      <c r="B31" s="73" t="s">
        <v>36</v>
      </c>
      <c r="C31" s="63" t="s">
        <v>32</v>
      </c>
      <c r="D31" s="74">
        <v>23</v>
      </c>
      <c r="E31" s="63"/>
      <c r="F31" s="65">
        <v>0</v>
      </c>
      <c r="G31" s="95">
        <f>PRODUCT(D31,F31)</f>
        <v>0</v>
      </c>
    </row>
    <row r="32" spans="1:7" s="2" customFormat="1" ht="12.75">
      <c r="A32" s="15"/>
      <c r="B32" s="75" t="s">
        <v>37</v>
      </c>
      <c r="C32" s="67" t="s">
        <v>13</v>
      </c>
      <c r="D32" s="76"/>
      <c r="E32" s="67"/>
      <c r="F32" s="69"/>
      <c r="G32" s="70"/>
    </row>
    <row r="33" spans="1:11" s="2" customFormat="1" ht="12.75">
      <c r="A33" s="15"/>
      <c r="B33" s="71" t="s">
        <v>38</v>
      </c>
      <c r="C33" s="35" t="s">
        <v>25</v>
      </c>
      <c r="D33" s="36">
        <v>30</v>
      </c>
      <c r="E33" s="35"/>
      <c r="F33" s="37">
        <v>0</v>
      </c>
      <c r="G33" s="45">
        <f>PRODUCT(D33,F33)</f>
        <v>0</v>
      </c>
    </row>
    <row r="34" spans="1:11" s="2" customFormat="1" ht="12.75">
      <c r="A34" s="15"/>
      <c r="B34" s="21" t="s">
        <v>39</v>
      </c>
      <c r="C34" s="18" t="s">
        <v>17</v>
      </c>
      <c r="D34" s="20"/>
      <c r="E34" s="18"/>
      <c r="F34" s="27"/>
      <c r="G34" s="19"/>
    </row>
    <row r="35" spans="1:11" s="2" customFormat="1" ht="9" customHeight="1">
      <c r="A35" s="8"/>
      <c r="C35" s="5"/>
      <c r="E35" s="5"/>
      <c r="F35" s="5"/>
      <c r="G35" s="5"/>
    </row>
    <row r="36" spans="1:11" s="2" customFormat="1" ht="12.75">
      <c r="A36" s="14"/>
      <c r="B36" s="73" t="s">
        <v>40</v>
      </c>
      <c r="C36" s="63" t="s">
        <v>32</v>
      </c>
      <c r="D36" s="64">
        <v>28</v>
      </c>
      <c r="E36" s="79"/>
      <c r="F36" s="63">
        <v>0</v>
      </c>
      <c r="G36" s="95">
        <f>PRODUCT(D36,F36)</f>
        <v>0</v>
      </c>
    </row>
    <row r="37" spans="1:11" s="2" customFormat="1" ht="12.75">
      <c r="A37" s="15"/>
      <c r="B37" s="75" t="s">
        <v>41</v>
      </c>
      <c r="C37" s="67" t="s">
        <v>13</v>
      </c>
      <c r="D37" s="68"/>
      <c r="E37" s="80"/>
      <c r="F37" s="67"/>
      <c r="G37" s="81"/>
    </row>
    <row r="38" spans="1:11" s="2" customFormat="1" ht="12.75">
      <c r="A38" s="15"/>
      <c r="B38" s="58" t="s">
        <v>42</v>
      </c>
      <c r="C38" s="35" t="s">
        <v>25</v>
      </c>
      <c r="D38" s="36">
        <v>42</v>
      </c>
      <c r="E38" s="35"/>
      <c r="F38" s="37">
        <v>0</v>
      </c>
      <c r="G38" s="45">
        <f>PRODUCT(D38,F38)</f>
        <v>0</v>
      </c>
    </row>
    <row r="39" spans="1:11" s="2" customFormat="1" ht="12.75">
      <c r="A39" s="15"/>
      <c r="B39" s="61" t="s">
        <v>43</v>
      </c>
      <c r="C39" s="18" t="s">
        <v>17</v>
      </c>
      <c r="D39" s="20"/>
      <c r="E39" s="18"/>
      <c r="F39" s="27"/>
      <c r="G39" s="19"/>
    </row>
    <row r="40" spans="1:11" s="2" customFormat="1" ht="11.25" customHeight="1" thickBot="1">
      <c r="A40" s="8"/>
      <c r="C40" s="5"/>
      <c r="E40" s="5"/>
      <c r="F40" s="5"/>
      <c r="G40" s="47"/>
    </row>
    <row r="41" spans="1:11" s="2" customFormat="1" ht="12.75">
      <c r="A41" s="44"/>
      <c r="B41" s="31" t="s">
        <v>44</v>
      </c>
      <c r="C41" s="16" t="s">
        <v>32</v>
      </c>
      <c r="D41" s="60">
        <v>34</v>
      </c>
      <c r="E41" s="39"/>
      <c r="F41" s="16">
        <v>0</v>
      </c>
      <c r="G41" s="95">
        <f>D41*F41</f>
        <v>0</v>
      </c>
      <c r="K41" s="46"/>
    </row>
    <row r="42" spans="1:11" s="2" customFormat="1" thickBot="1">
      <c r="A42" s="15"/>
      <c r="B42" s="33" t="s">
        <v>41</v>
      </c>
      <c r="C42" s="12" t="s">
        <v>13</v>
      </c>
      <c r="D42" s="13"/>
      <c r="E42" s="38"/>
      <c r="F42" s="12"/>
      <c r="G42" s="40"/>
      <c r="K42" s="46"/>
    </row>
    <row r="43" spans="1:11" s="2" customFormat="1" ht="12.75">
      <c r="A43" s="9"/>
      <c r="B43" s="48" t="s">
        <v>45</v>
      </c>
      <c r="C43" s="23" t="s">
        <v>46</v>
      </c>
      <c r="D43" s="59">
        <v>46</v>
      </c>
      <c r="E43" s="49"/>
      <c r="F43" s="23">
        <v>0</v>
      </c>
      <c r="G43" s="45">
        <f>PRODUCT(D43:F43)</f>
        <v>0</v>
      </c>
      <c r="K43" s="46"/>
    </row>
    <row r="44" spans="1:11" s="2" customFormat="1" ht="12.75">
      <c r="A44" s="9"/>
      <c r="B44" s="21" t="s">
        <v>47</v>
      </c>
      <c r="C44" s="18" t="s">
        <v>48</v>
      </c>
      <c r="D44" s="20"/>
      <c r="E44" s="18"/>
      <c r="F44" s="27"/>
      <c r="G44" s="19"/>
      <c r="K44" s="46"/>
    </row>
    <row r="45" spans="1:11" s="2" customFormat="1" thickBot="1">
      <c r="A45" s="8"/>
      <c r="C45" s="5"/>
      <c r="E45" s="5"/>
      <c r="F45" s="5"/>
      <c r="G45" s="5"/>
      <c r="K45" s="46"/>
    </row>
    <row r="46" spans="1:11" s="2" customFormat="1" ht="13.15">
      <c r="A46" s="14"/>
      <c r="B46" s="31" t="s">
        <v>49</v>
      </c>
      <c r="C46" s="16" t="s">
        <v>50</v>
      </c>
      <c r="D46" s="57">
        <v>33</v>
      </c>
      <c r="E46" s="39"/>
      <c r="F46" s="16">
        <v>0</v>
      </c>
      <c r="G46" s="95">
        <f>PRODUCT(D46:F46)</f>
        <v>0</v>
      </c>
      <c r="K46" s="46"/>
    </row>
    <row r="47" spans="1:11" s="2" customFormat="1" ht="13.15">
      <c r="A47" s="15"/>
      <c r="B47" s="52"/>
      <c r="C47" s="32" t="s">
        <v>51</v>
      </c>
      <c r="D47" s="55"/>
      <c r="E47" s="53"/>
      <c r="F47" s="32"/>
      <c r="G47" s="54"/>
      <c r="K47" s="46"/>
    </row>
    <row r="48" spans="1:11" s="2" customFormat="1" thickBot="1">
      <c r="A48" s="15"/>
      <c r="B48" s="33"/>
      <c r="C48" s="56" t="s">
        <v>52</v>
      </c>
      <c r="D48" s="13"/>
      <c r="E48" s="38"/>
      <c r="F48" s="12"/>
      <c r="G48" s="40"/>
      <c r="K48" s="46"/>
    </row>
    <row r="49" spans="1:12" s="2" customFormat="1" ht="13.15">
      <c r="A49" s="9"/>
      <c r="B49" s="22" t="s">
        <v>53</v>
      </c>
      <c r="C49" s="23" t="s">
        <v>46</v>
      </c>
      <c r="D49" s="24">
        <v>33</v>
      </c>
      <c r="E49" s="23"/>
      <c r="F49" s="28">
        <v>0</v>
      </c>
      <c r="G49" s="45">
        <f>PRODUCT(D49:F49)</f>
        <v>0</v>
      </c>
      <c r="K49" s="46"/>
    </row>
    <row r="50" spans="1:12" s="2" customFormat="1" ht="12.75">
      <c r="A50" s="9"/>
      <c r="B50" s="21"/>
      <c r="C50" s="18" t="s">
        <v>54</v>
      </c>
      <c r="D50" s="20"/>
      <c r="E50" s="18"/>
      <c r="F50" s="27"/>
      <c r="G50" s="19"/>
      <c r="K50" s="46"/>
    </row>
    <row r="51" spans="1:12" s="2" customFormat="1" ht="12.75">
      <c r="B51" s="22" t="s">
        <v>55</v>
      </c>
      <c r="C51" s="23" t="s">
        <v>56</v>
      </c>
      <c r="D51" s="24">
        <v>33</v>
      </c>
      <c r="E51" s="23"/>
      <c r="F51" s="28">
        <v>0</v>
      </c>
      <c r="G51" s="45">
        <f>PRODUCT(D51:F51)</f>
        <v>0</v>
      </c>
      <c r="K51" s="46"/>
    </row>
    <row r="52" spans="1:12" s="2" customFormat="1" ht="12.75">
      <c r="A52" s="15"/>
      <c r="B52" s="21"/>
      <c r="C52" s="18" t="s">
        <v>17</v>
      </c>
      <c r="D52" s="20"/>
      <c r="E52" s="18"/>
      <c r="F52" s="27"/>
      <c r="G52" s="19"/>
      <c r="K52" s="46"/>
    </row>
    <row r="53" spans="1:12" s="2" customFormat="1" ht="12.75">
      <c r="A53" s="14"/>
      <c r="B53" s="50"/>
      <c r="C53" s="5"/>
      <c r="D53" s="6"/>
      <c r="E53" s="5"/>
      <c r="F53" s="5"/>
      <c r="G53" s="51"/>
      <c r="K53" s="46"/>
    </row>
    <row r="54" spans="1:12" s="2" customFormat="1" ht="6.75" customHeight="1">
      <c r="B54" s="50"/>
      <c r="C54" s="5"/>
      <c r="D54" s="6"/>
      <c r="E54" s="5"/>
      <c r="F54" s="5"/>
      <c r="G54" s="51"/>
      <c r="K54" s="46"/>
    </row>
    <row r="55" spans="1:12" ht="13.5" customHeight="1">
      <c r="B55" s="29"/>
      <c r="C55" s="30" t="s">
        <v>57</v>
      </c>
      <c r="D55" s="29"/>
      <c r="E55" s="29"/>
      <c r="F55" s="99">
        <f>SUM(G7:G52)</f>
        <v>0</v>
      </c>
      <c r="G55" s="100" t="s">
        <v>58</v>
      </c>
    </row>
    <row r="56" spans="1:12" ht="15.75" customHeight="1">
      <c r="B56" s="82" t="s">
        <v>59</v>
      </c>
      <c r="C56" s="82"/>
      <c r="D56" s="82"/>
      <c r="E56" s="29"/>
      <c r="F56" s="29"/>
      <c r="G56" s="42"/>
    </row>
    <row r="57" spans="1:12" ht="16.5">
      <c r="A57" s="25" t="s">
        <v>60</v>
      </c>
      <c r="B57" s="86"/>
      <c r="C57" s="87"/>
      <c r="D57" s="88"/>
      <c r="E57" s="88"/>
      <c r="F57" s="89"/>
      <c r="G57" s="90"/>
      <c r="L57" s="43"/>
    </row>
    <row r="58" spans="1:12" ht="16.5">
      <c r="A58" s="25" t="s">
        <v>61</v>
      </c>
      <c r="B58" s="86"/>
      <c r="C58" s="87"/>
      <c r="D58" s="88"/>
      <c r="E58" s="88"/>
      <c r="F58" s="89"/>
      <c r="G58" s="90"/>
    </row>
    <row r="59" spans="1:12" ht="16.5">
      <c r="A59" s="25" t="s">
        <v>62</v>
      </c>
      <c r="B59" s="86"/>
      <c r="C59" s="87"/>
      <c r="D59" s="88"/>
      <c r="E59" s="88"/>
      <c r="F59" s="89"/>
      <c r="G59" s="90"/>
    </row>
    <row r="60" spans="1:12" ht="16.5">
      <c r="A60" s="25" t="s">
        <v>63</v>
      </c>
      <c r="B60" s="86"/>
      <c r="C60" s="91"/>
      <c r="D60" s="88"/>
      <c r="E60" s="88"/>
      <c r="F60" s="89"/>
      <c r="G60" s="90"/>
    </row>
    <row r="61" spans="1:12" ht="16.5">
      <c r="A61" s="25" t="s">
        <v>64</v>
      </c>
      <c r="B61" s="86"/>
      <c r="C61" s="87"/>
      <c r="D61" s="88"/>
      <c r="E61" s="88"/>
      <c r="F61" s="89"/>
      <c r="G61" s="90"/>
    </row>
    <row r="62" spans="1:12" ht="16.5">
      <c r="A62" s="25" t="s">
        <v>65</v>
      </c>
      <c r="B62" s="86"/>
      <c r="C62" s="93"/>
      <c r="D62" s="89"/>
      <c r="E62" s="89"/>
      <c r="F62" s="89"/>
      <c r="G62" s="90"/>
    </row>
    <row r="63" spans="1:12" ht="16.5">
      <c r="A63" s="25" t="s">
        <v>66</v>
      </c>
      <c r="B63" s="83"/>
      <c r="C63" s="92"/>
      <c r="D63" s="84"/>
      <c r="E63" s="84"/>
      <c r="F63" s="84"/>
      <c r="G63" s="85"/>
      <c r="K63" s="46"/>
    </row>
    <row r="64" spans="1:12" ht="14.25"/>
    <row r="65" ht="14.25"/>
  </sheetData>
  <mergeCells count="1">
    <mergeCell ref="F55:G55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René Gull</dc:creator>
  <cp:keywords/>
  <dc:description/>
  <cp:lastModifiedBy>Uolf Grass</cp:lastModifiedBy>
  <cp:revision/>
  <dcterms:created xsi:type="dcterms:W3CDTF">2013-10-03T07:26:47Z</dcterms:created>
  <dcterms:modified xsi:type="dcterms:W3CDTF">2024-12-28T10:16:54Z</dcterms:modified>
  <cp:category/>
  <cp:contentStatus/>
</cp:coreProperties>
</file>